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130" windowHeight="544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<sst xmlns="http://schemas.openxmlformats.org/spreadsheetml/2006/main" count="78" uniqueCount="49">
  <si>
    <t>Dział</t>
  </si>
  <si>
    <t xml:space="preserve"> </t>
  </si>
  <si>
    <t>Rozdz.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</si>
  <si>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</si>
  <si>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</si>
  <si>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</si>
  <si>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</si>
  <si>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</si>
  <si>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</si>
  <si>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</si>
  <si>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</si>
  <si>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</si>
  <si>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</si>
  <si>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</si>
  <si>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</si>
  <si>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</si>
  <si>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</si>
  <si>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</si>
  <si>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</si>
  <si>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(** kol. 4 do wykorzystania fakultatywnego)</t>
  </si>
  <si>
    <t>600</t>
  </si>
  <si>
    <t>60016</t>
  </si>
  <si>
    <t>750</t>
  </si>
  <si>
    <t>75023</t>
  </si>
  <si>
    <t>754</t>
  </si>
  <si>
    <t>900</t>
  </si>
  <si>
    <t>Gmina Cielądz</t>
  </si>
  <si>
    <t>dotacje/inne</t>
  </si>
  <si>
    <t>ogółem</t>
  </si>
  <si>
    <t>90095</t>
  </si>
  <si>
    <t>75412</t>
  </si>
  <si>
    <t>60014</t>
  </si>
  <si>
    <t>90015</t>
  </si>
  <si>
    <t>rewi</t>
  </si>
  <si>
    <t>Zadania inwestycyjne w 2016 r.</t>
  </si>
  <si>
    <t>rok budżetowy 2016 (8+9+10+11)</t>
  </si>
  <si>
    <t xml:space="preserve">Remont drogi powiatowej Sierzchowy-Cielądz </t>
  </si>
  <si>
    <t>Remont drogi gminnej (droga szkolna)</t>
  </si>
  <si>
    <t>Utwardzenie terenu przy OSP Łaszczyn (fundusz sołecki)</t>
  </si>
  <si>
    <t>Remont dachu OSP Sierzchowy (w tym f.sołecki 10.000)</t>
  </si>
  <si>
    <t>Zakup kominka do OSP Sierzchowwy (fundusz sołecki)</t>
  </si>
  <si>
    <t xml:space="preserve">Zakup samochodu strażackiego do OSP Cielądz </t>
  </si>
  <si>
    <t>Ogrodzenie boiska w Małej Wsi (fundusz sołecki)</t>
  </si>
  <si>
    <t>Ogrodzenie boiska  i zakup altany Niemgłowy (fundusz sołecki)</t>
  </si>
  <si>
    <t>Ogrodzenie placu zabaw Zuski (fundusz sołecki )</t>
  </si>
  <si>
    <t xml:space="preserve">Doposażenie placu zabaw Cielądz (fundusz sołecki) </t>
  </si>
  <si>
    <t>Wykonanie oświetlenia ulicznego (f.sołecki Cielądz, Wylezinek)</t>
  </si>
  <si>
    <t>Remont dróg gminnych - powierzchniowe utrwalenie, beton,(w tym: ramach funduszu sołeckiego: 71.932,43zł. Brzozówka, Gułki, Komorów, Ossowice, Stolniki, Wisówka)</t>
  </si>
  <si>
    <t>Zakup sprzetu komputerowego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</si>
</sst>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4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32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A1">
      <selection activeCell="E14" sqref="E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0.12890625" style="1" customWidth="1"/>
    <col min="5" max="5" width="63.00390625" style="1" customWidth="1"/>
    <col min="6" max="6" width="15.75390625" style="1" customWidth="1"/>
    <col min="7" max="7" width="14.625" style="1" customWidth="1"/>
    <col min="8" max="8" width="13.625" style="1" customWidth="1"/>
    <col min="9" max="9" width="12.00390625" style="1" customWidth="1"/>
    <col min="10" max="11" width="14.375" style="1" customWidth="1"/>
    <col min="12" max="12" width="16.75390625" style="1" customWidth="1"/>
    <col min="13" max="16384" width="9.125" style="1" customWidth="1"/>
  </cols>
  <sheetData>
    <row r="1" spans="1:12" ht="15.7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9.5" customHeight="1">
      <c r="A2" s="27" t="s">
        <v>4</v>
      </c>
      <c r="B2" s="27" t="s">
        <v>0</v>
      </c>
      <c r="C2" s="27" t="s">
        <v>2</v>
      </c>
      <c r="D2" s="27" t="s">
        <v>14</v>
      </c>
      <c r="E2" s="25" t="s">
        <v>17</v>
      </c>
      <c r="F2" s="25" t="s">
        <v>13</v>
      </c>
      <c r="G2" s="25" t="s">
        <v>9</v>
      </c>
      <c r="H2" s="25"/>
      <c r="I2" s="25"/>
      <c r="J2" s="25"/>
      <c r="K2" s="25"/>
      <c r="L2" s="25" t="s">
        <v>15</v>
      </c>
    </row>
    <row r="3" spans="1:12" ht="19.5" customHeight="1">
      <c r="A3" s="27"/>
      <c r="B3" s="27"/>
      <c r="C3" s="27"/>
      <c r="D3" s="27"/>
      <c r="E3" s="25"/>
      <c r="F3" s="25"/>
      <c r="G3" s="25" t="s">
        <v>35</v>
      </c>
      <c r="H3" s="25" t="s">
        <v>18</v>
      </c>
      <c r="I3" s="25"/>
      <c r="J3" s="25"/>
      <c r="K3" s="25"/>
      <c r="L3" s="25"/>
    </row>
    <row r="4" spans="1:12" ht="29.25" customHeight="1">
      <c r="A4" s="27"/>
      <c r="B4" s="27"/>
      <c r="C4" s="27"/>
      <c r="D4" s="27"/>
      <c r="E4" s="25"/>
      <c r="F4" s="25"/>
      <c r="G4" s="25"/>
      <c r="H4" s="25" t="s">
        <v>16</v>
      </c>
      <c r="I4" s="25" t="s">
        <v>10</v>
      </c>
      <c r="J4" s="25" t="s">
        <v>27</v>
      </c>
      <c r="K4" s="25" t="s">
        <v>11</v>
      </c>
      <c r="L4" s="25"/>
    </row>
    <row r="5" spans="1:12" ht="19.5" customHeight="1">
      <c r="A5" s="27"/>
      <c r="B5" s="27"/>
      <c r="C5" s="27"/>
      <c r="D5" s="27"/>
      <c r="E5" s="25"/>
      <c r="F5" s="25"/>
      <c r="G5" s="25"/>
      <c r="H5" s="25"/>
      <c r="I5" s="25"/>
      <c r="J5" s="25"/>
      <c r="K5" s="25"/>
      <c r="L5" s="25"/>
    </row>
    <row r="6" spans="1:12" ht="28.5" customHeight="1">
      <c r="A6" s="27"/>
      <c r="B6" s="27"/>
      <c r="C6" s="27"/>
      <c r="D6" s="27"/>
      <c r="E6" s="25"/>
      <c r="F6" s="25"/>
      <c r="G6" s="25"/>
      <c r="H6" s="25"/>
      <c r="I6" s="25"/>
      <c r="J6" s="25"/>
      <c r="K6" s="25"/>
      <c r="L6" s="25"/>
    </row>
    <row r="7" spans="1:12" ht="14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</row>
    <row r="8" spans="1:12" ht="24" customHeight="1">
      <c r="A8" s="3">
        <v>1</v>
      </c>
      <c r="B8" s="4" t="s">
        <v>20</v>
      </c>
      <c r="C8" s="4" t="s">
        <v>31</v>
      </c>
      <c r="D8" s="2"/>
      <c r="E8" s="7" t="s">
        <v>36</v>
      </c>
      <c r="F8" s="12">
        <f>G8</f>
        <v>175100</v>
      </c>
      <c r="G8" s="13">
        <f>H8+I8+J8+K8</f>
        <v>175100</v>
      </c>
      <c r="H8" s="13">
        <v>175100</v>
      </c>
      <c r="I8" s="13"/>
      <c r="J8" s="14"/>
      <c r="K8" s="15"/>
      <c r="L8" s="3" t="s">
        <v>26</v>
      </c>
    </row>
    <row r="9" spans="1:12" ht="14.25" customHeight="1">
      <c r="A9" s="3"/>
      <c r="B9" s="4"/>
      <c r="C9" s="4"/>
      <c r="D9" s="2"/>
      <c r="E9" s="8" t="s">
        <v>28</v>
      </c>
      <c r="F9" s="16">
        <f>F8</f>
        <v>175100</v>
      </c>
      <c r="G9" s="16">
        <f>G8</f>
        <v>175100</v>
      </c>
      <c r="H9" s="16">
        <f>H8</f>
        <v>175100</v>
      </c>
      <c r="I9" s="17"/>
      <c r="J9" s="14"/>
      <c r="K9" s="15"/>
      <c r="L9" s="6"/>
    </row>
    <row r="10" spans="1:12" ht="47.25" customHeight="1">
      <c r="A10" s="3">
        <v>2</v>
      </c>
      <c r="B10" s="4" t="s">
        <v>20</v>
      </c>
      <c r="C10" s="4" t="s">
        <v>21</v>
      </c>
      <c r="D10" s="2"/>
      <c r="E10" s="7" t="s">
        <v>47</v>
      </c>
      <c r="F10" s="12">
        <v>201932.43</v>
      </c>
      <c r="G10" s="13">
        <v>201932.43</v>
      </c>
      <c r="H10" s="13">
        <v>201932.43</v>
      </c>
      <c r="I10" s="13"/>
      <c r="J10" s="14"/>
      <c r="K10" s="15"/>
      <c r="L10" s="3" t="s">
        <v>26</v>
      </c>
    </row>
    <row r="11" spans="1:12" ht="18.75" customHeight="1">
      <c r="A11" s="3">
        <v>3</v>
      </c>
      <c r="B11" s="4" t="s">
        <v>20</v>
      </c>
      <c r="C11" s="4" t="s">
        <v>21</v>
      </c>
      <c r="D11" s="2"/>
      <c r="E11" s="7" t="s">
        <v>37</v>
      </c>
      <c r="F11" s="12">
        <v>50000</v>
      </c>
      <c r="G11" s="13">
        <v>50000</v>
      </c>
      <c r="H11" s="13">
        <v>50000</v>
      </c>
      <c r="I11" s="13"/>
      <c r="J11" s="14"/>
      <c r="K11" s="15"/>
      <c r="L11" s="3" t="s">
        <v>26</v>
      </c>
    </row>
    <row r="12" spans="1:12" ht="15" customHeight="1">
      <c r="A12" s="3"/>
      <c r="B12" s="9"/>
      <c r="C12" s="9"/>
      <c r="D12" s="2"/>
      <c r="E12" s="8" t="s">
        <v>28</v>
      </c>
      <c r="F12" s="16">
        <f>SUM(F10:F11)</f>
        <v>251932.43</v>
      </c>
      <c r="G12" s="17">
        <f>SUM(G10:G11)</f>
        <v>251932.43</v>
      </c>
      <c r="H12" s="17">
        <f>SUM(H10:H11)</f>
        <v>251932.43</v>
      </c>
      <c r="I12" s="17"/>
      <c r="J12" s="14"/>
      <c r="K12" s="15"/>
      <c r="L12" s="3"/>
    </row>
    <row r="13" spans="1:12" ht="19.5" customHeight="1">
      <c r="A13" s="3">
        <v>5</v>
      </c>
      <c r="B13" s="4" t="s">
        <v>22</v>
      </c>
      <c r="C13" s="4" t="s">
        <v>23</v>
      </c>
      <c r="D13" s="2"/>
      <c r="E13" s="7" t="s">
        <v>48</v>
      </c>
      <c r="F13" s="13">
        <v>10000</v>
      </c>
      <c r="G13" s="13">
        <v>10000</v>
      </c>
      <c r="H13" s="13">
        <v>10000</v>
      </c>
      <c r="I13" s="17"/>
      <c r="J13" s="14"/>
      <c r="K13" s="15"/>
      <c r="L13" s="3" t="s">
        <v>26</v>
      </c>
    </row>
    <row r="14" spans="1:12" ht="17.25" customHeight="1">
      <c r="A14" s="3"/>
      <c r="B14" s="4"/>
      <c r="C14" s="4"/>
      <c r="D14" s="2"/>
      <c r="E14" s="8" t="s">
        <v>28</v>
      </c>
      <c r="F14" s="17">
        <f>F13</f>
        <v>10000</v>
      </c>
      <c r="G14" s="17">
        <f>G13</f>
        <v>10000</v>
      </c>
      <c r="H14" s="17">
        <f>H13</f>
        <v>10000</v>
      </c>
      <c r="I14" s="17"/>
      <c r="J14" s="14"/>
      <c r="K14" s="15"/>
      <c r="L14" s="3"/>
    </row>
    <row r="15" spans="1:12" ht="21" customHeight="1">
      <c r="A15" s="3">
        <v>6</v>
      </c>
      <c r="B15" s="4" t="s">
        <v>24</v>
      </c>
      <c r="C15" s="4" t="s">
        <v>30</v>
      </c>
      <c r="D15" s="2"/>
      <c r="E15" s="7" t="s">
        <v>38</v>
      </c>
      <c r="F15" s="13">
        <v>11174.25</v>
      </c>
      <c r="G15" s="13">
        <v>11174.25</v>
      </c>
      <c r="H15" s="13">
        <v>11175.25</v>
      </c>
      <c r="I15" s="17"/>
      <c r="J15" s="14"/>
      <c r="K15" s="15"/>
      <c r="L15" s="3" t="s">
        <v>26</v>
      </c>
    </row>
    <row r="16" spans="1:12" ht="20.25" customHeight="1">
      <c r="A16" s="3">
        <v>7</v>
      </c>
      <c r="B16" s="4" t="s">
        <v>24</v>
      </c>
      <c r="C16" s="4" t="s">
        <v>30</v>
      </c>
      <c r="D16" s="2"/>
      <c r="E16" s="7" t="s">
        <v>39</v>
      </c>
      <c r="F16" s="13">
        <v>60000</v>
      </c>
      <c r="G16" s="13">
        <v>60000</v>
      </c>
      <c r="H16" s="13">
        <v>60000</v>
      </c>
      <c r="I16" s="17"/>
      <c r="J16" s="14"/>
      <c r="K16" s="15"/>
      <c r="L16" s="3" t="s">
        <v>26</v>
      </c>
    </row>
    <row r="17" spans="1:12" ht="18.75" customHeight="1">
      <c r="A17" s="3">
        <v>8</v>
      </c>
      <c r="B17" s="4" t="s">
        <v>24</v>
      </c>
      <c r="C17" s="4" t="s">
        <v>30</v>
      </c>
      <c r="D17" s="2"/>
      <c r="E17" s="7" t="s">
        <v>40</v>
      </c>
      <c r="F17" s="13">
        <v>3065.29</v>
      </c>
      <c r="G17" s="13">
        <v>3065.29</v>
      </c>
      <c r="H17" s="13">
        <v>3065.29</v>
      </c>
      <c r="I17" s="17"/>
      <c r="J17" s="14"/>
      <c r="K17" s="15"/>
      <c r="L17" s="3" t="s">
        <v>26</v>
      </c>
    </row>
    <row r="18" spans="1:12" ht="18" customHeight="1">
      <c r="A18" s="3">
        <v>9</v>
      </c>
      <c r="B18" s="4" t="s">
        <v>24</v>
      </c>
      <c r="C18" s="4" t="s">
        <v>30</v>
      </c>
      <c r="D18" s="2"/>
      <c r="E18" s="7" t="s">
        <v>41</v>
      </c>
      <c r="F18" s="13">
        <v>140000</v>
      </c>
      <c r="G18" s="13">
        <v>140000</v>
      </c>
      <c r="H18" s="13">
        <v>140000</v>
      </c>
      <c r="I18" s="17"/>
      <c r="J18" s="14"/>
      <c r="K18" s="15"/>
      <c r="L18" s="3" t="s">
        <v>26</v>
      </c>
    </row>
    <row r="19" spans="1:12" ht="22.5" customHeight="1">
      <c r="A19" s="3"/>
      <c r="B19" s="4"/>
      <c r="C19" s="4"/>
      <c r="D19" s="2"/>
      <c r="E19" s="8" t="s">
        <v>12</v>
      </c>
      <c r="F19" s="17">
        <f>SUM(F15:F18)</f>
        <v>214239.53999999998</v>
      </c>
      <c r="G19" s="17">
        <f>SUM(G15:G18)</f>
        <v>214239.53999999998</v>
      </c>
      <c r="H19" s="17">
        <f>SUM(H15:H18)</f>
        <v>214240.53999999998</v>
      </c>
      <c r="I19" s="17"/>
      <c r="J19" s="14"/>
      <c r="K19" s="15"/>
      <c r="L19" s="3"/>
    </row>
    <row r="20" spans="1:12" ht="23.25" customHeight="1">
      <c r="A20" s="3">
        <v>10</v>
      </c>
      <c r="B20" s="4" t="s">
        <v>25</v>
      </c>
      <c r="C20" s="4" t="s">
        <v>32</v>
      </c>
      <c r="D20" s="2"/>
      <c r="E20" s="7" t="s">
        <v>46</v>
      </c>
      <c r="F20" s="13">
        <v>6477.6</v>
      </c>
      <c r="G20" s="13">
        <v>6477.6</v>
      </c>
      <c r="H20" s="13">
        <v>6477.6</v>
      </c>
      <c r="I20" s="17"/>
      <c r="J20" s="14"/>
      <c r="K20" s="15"/>
      <c r="L20" s="3" t="s">
        <v>26</v>
      </c>
    </row>
    <row r="21" spans="1:12" ht="22.5" customHeight="1">
      <c r="A21" s="3"/>
      <c r="B21" s="4"/>
      <c r="C21" s="4"/>
      <c r="D21" s="2"/>
      <c r="E21" s="8" t="s">
        <v>28</v>
      </c>
      <c r="F21" s="17">
        <f>F20</f>
        <v>6477.6</v>
      </c>
      <c r="G21" s="17">
        <f>G20</f>
        <v>6477.6</v>
      </c>
      <c r="H21" s="17">
        <f>H20</f>
        <v>6477.6</v>
      </c>
      <c r="I21" s="17"/>
      <c r="J21" s="14"/>
      <c r="K21" s="15"/>
      <c r="L21" s="3"/>
    </row>
    <row r="22" spans="1:12" ht="19.5" customHeight="1">
      <c r="A22" s="3">
        <v>11</v>
      </c>
      <c r="B22" s="4" t="s">
        <v>25</v>
      </c>
      <c r="C22" s="4" t="s">
        <v>29</v>
      </c>
      <c r="D22" s="2" t="s">
        <v>33</v>
      </c>
      <c r="E22" s="7" t="s">
        <v>42</v>
      </c>
      <c r="F22" s="13">
        <v>11233.2</v>
      </c>
      <c r="G22" s="13">
        <v>11233.2</v>
      </c>
      <c r="H22" s="13">
        <v>11233.2</v>
      </c>
      <c r="I22" s="17"/>
      <c r="J22" s="14"/>
      <c r="K22" s="15"/>
      <c r="L22" s="3" t="s">
        <v>26</v>
      </c>
    </row>
    <row r="23" spans="1:12" ht="16.5" customHeight="1">
      <c r="A23" s="3">
        <v>12</v>
      </c>
      <c r="B23" s="4" t="s">
        <v>25</v>
      </c>
      <c r="C23" s="4" t="s">
        <v>29</v>
      </c>
      <c r="D23" s="2"/>
      <c r="E23" s="7" t="s">
        <v>43</v>
      </c>
      <c r="F23" s="13">
        <v>12174.25</v>
      </c>
      <c r="G23" s="13">
        <v>12174.25</v>
      </c>
      <c r="H23" s="13">
        <v>12174.25</v>
      </c>
      <c r="I23" s="17"/>
      <c r="J23" s="14"/>
      <c r="K23" s="15"/>
      <c r="L23" s="3" t="s">
        <v>26</v>
      </c>
    </row>
    <row r="24" spans="1:12" s="10" customFormat="1" ht="18.75" customHeight="1">
      <c r="A24" s="3">
        <v>13</v>
      </c>
      <c r="B24" s="3">
        <v>900</v>
      </c>
      <c r="C24" s="3">
        <v>90095</v>
      </c>
      <c r="D24" s="2"/>
      <c r="E24" s="7" t="s">
        <v>44</v>
      </c>
      <c r="F24" s="13">
        <v>6400</v>
      </c>
      <c r="G24" s="13">
        <v>6400</v>
      </c>
      <c r="H24" s="13">
        <v>6400</v>
      </c>
      <c r="I24" s="13"/>
      <c r="J24" s="18"/>
      <c r="K24" s="19"/>
      <c r="L24" s="5" t="s">
        <v>26</v>
      </c>
    </row>
    <row r="25" spans="1:12" s="10" customFormat="1" ht="19.5" customHeight="1">
      <c r="A25" s="3">
        <v>14</v>
      </c>
      <c r="B25" s="3">
        <v>900</v>
      </c>
      <c r="C25" s="3">
        <v>90095</v>
      </c>
      <c r="D25" s="2"/>
      <c r="E25" s="7" t="s">
        <v>45</v>
      </c>
      <c r="F25" s="13">
        <v>8000</v>
      </c>
      <c r="G25" s="13">
        <v>8000</v>
      </c>
      <c r="H25" s="13">
        <v>8000</v>
      </c>
      <c r="I25" s="13"/>
      <c r="J25" s="18"/>
      <c r="K25" s="19"/>
      <c r="L25" s="5" t="s">
        <v>26</v>
      </c>
    </row>
    <row r="26" spans="1:12" s="10" customFormat="1" ht="20.25" customHeight="1" thickBot="1">
      <c r="A26" s="3"/>
      <c r="B26" s="2"/>
      <c r="C26" s="2"/>
      <c r="D26" s="2"/>
      <c r="E26" s="8" t="s">
        <v>12</v>
      </c>
      <c r="F26" s="17">
        <f>F22+F23+F24+F25</f>
        <v>37807.45</v>
      </c>
      <c r="G26" s="17">
        <f>G22+G23+G24+G25</f>
        <v>37807.45</v>
      </c>
      <c r="H26" s="17">
        <f>H22+H23+H24+H25</f>
        <v>37807.45</v>
      </c>
      <c r="I26" s="17"/>
      <c r="J26" s="18"/>
      <c r="K26" s="19"/>
      <c r="L26" s="5"/>
    </row>
    <row r="27" spans="1:12" ht="19.5" customHeight="1" thickBot="1">
      <c r="A27" s="28" t="s">
        <v>12</v>
      </c>
      <c r="B27" s="28"/>
      <c r="C27" s="28"/>
      <c r="D27" s="28"/>
      <c r="E27" s="28"/>
      <c r="F27" s="20">
        <f>F9+F12+F14+F19+F21+F26</f>
        <v>695557.0199999999</v>
      </c>
      <c r="G27" s="20">
        <f>G9+G12+G14+G19+G21+G26</f>
        <v>695557.0199999999</v>
      </c>
      <c r="H27" s="20">
        <f>H9+H12+H14+H19+H21+H26</f>
        <v>695558.0199999999</v>
      </c>
      <c r="I27" s="21"/>
      <c r="J27" s="21" t="s">
        <v>1</v>
      </c>
      <c r="K27" s="21"/>
      <c r="L27" s="11" t="s">
        <v>3</v>
      </c>
    </row>
    <row r="28" spans="1:12" ht="15.75" customHeight="1">
      <c r="A28" s="23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3.5" customHeight="1">
      <c r="A29" s="23" t="s">
        <v>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9" customHeight="1">
      <c r="A30" s="23" t="s">
        <v>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5" customHeight="1">
      <c r="A31" s="23" t="s">
        <v>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5" ht="15.75" customHeight="1">
      <c r="A32" s="24" t="s">
        <v>19</v>
      </c>
      <c r="B32" s="23"/>
      <c r="C32" s="23"/>
      <c r="D32" s="23"/>
      <c r="E32" s="23"/>
    </row>
  </sheetData>
  <sheetProtection/>
  <mergeCells count="16">
    <mergeCell ref="D2:D6"/>
    <mergeCell ref="A27:E27"/>
    <mergeCell ref="H4:H6"/>
    <mergeCell ref="I4:I6"/>
    <mergeCell ref="F2:F6"/>
    <mergeCell ref="G3:G6"/>
    <mergeCell ref="J4:J6"/>
    <mergeCell ref="K4:K6"/>
    <mergeCell ref="A1:L1"/>
    <mergeCell ref="A2:A6"/>
    <mergeCell ref="B2:B6"/>
    <mergeCell ref="C2:C6"/>
    <mergeCell ref="E2:E6"/>
    <mergeCell ref="G2:K2"/>
    <mergeCell ref="L2:L6"/>
    <mergeCell ref="H3:K3"/>
  </mergeCells>
  <printOptions horizontalCentered="1"/>
  <pageMargins left="0.5" right="0.3937007874015748" top="0.885" bottom="0.7874015748031497" header="0.5118110236220472" footer="0.5118110236220472"/>
  <pageSetup fitToHeight="2" fitToWidth="2" horizontalDpi="600" verticalDpi="600" orientation="landscape" paperSize="9" scale="72" r:id="rId1"/>
  <headerFooter alignWithMargins="0">
    <oddHeader>&amp;R&amp;9 Tabela Nr  3a
do Uchwały Rady Gminy Nr  .......
z dnia ........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2015-11-12T10:15:52Z</cp:lastPrinted>
  <dcterms:created xsi:type="dcterms:W3CDTF">1998-12-09T13:02:10Z</dcterms:created>
  <dcterms:modified xsi:type="dcterms:W3CDTF">2015-11-12T10:15:56Z</dcterms:modified>
  <cp:category/>
  <cp:version/>
  <cp:contentType/>
  <cp:contentStatus/>
</cp:coreProperties>
</file>